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ylichyud\Desktop\"/>
    </mc:Choice>
  </mc:AlternateContent>
  <xr:revisionPtr revIDLastSave="0" documentId="13_ncr:1_{452E1AAC-C543-4C01-9636-1E27483B213F}" xr6:coauthVersionLast="47" xr6:coauthVersionMax="47" xr10:uidLastSave="{00000000-0000-0000-0000-000000000000}"/>
  <bookViews>
    <workbookView xWindow="-108" yWindow="-108" windowWidth="30936" windowHeight="16896" tabRatio="231" xr2:uid="{00000000-000D-0000-FFFF-FFFF00000000}"/>
  </bookViews>
  <sheets>
    <sheet name="Приложение" sheetId="1" r:id="rId1"/>
  </sheets>
  <definedNames>
    <definedName name="_xlnm._FilterDatabase" localSheetId="0" hidden="1">Приложение!$A$1:$J$39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9" i="1" l="1"/>
  <c r="H38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" i="1"/>
</calcChain>
</file>

<file path=xl/sharedStrings.xml><?xml version="1.0" encoding="utf-8"?>
<sst xmlns="http://schemas.openxmlformats.org/spreadsheetml/2006/main" count="234" uniqueCount="76">
  <si>
    <t>Завод</t>
  </si>
  <si>
    <t>Склад</t>
  </si>
  <si>
    <t>ЕНН</t>
  </si>
  <si>
    <t>Кол-во</t>
  </si>
  <si>
    <t>Наименование</t>
  </si>
  <si>
    <t>Стоимость</t>
  </si>
  <si>
    <t>ЕИ</t>
  </si>
  <si>
    <t>т</t>
  </si>
  <si>
    <t>кг</t>
  </si>
  <si>
    <t>Контактные телефоны</t>
  </si>
  <si>
    <t>411U НОК ЗСМ</t>
  </si>
  <si>
    <t>Нестратова А.В. (3919) 25-68-77</t>
  </si>
  <si>
    <t>3132 19 УОТ Произв-во</t>
  </si>
  <si>
    <t>3124 43 ОМК И ЗД</t>
  </si>
  <si>
    <t>Итого:</t>
  </si>
  <si>
    <t>Контейнер мягкий разового использования</t>
  </si>
  <si>
    <t xml:space="preserve">Куратор </t>
  </si>
  <si>
    <t>410N НОК Неликвиды</t>
  </si>
  <si>
    <t>Электрод ЦЛ-11 ГОСТ 10052-75 D=5мм, с аттестацией НАКС</t>
  </si>
  <si>
    <t>Проволока легированная 1,2 Св-08Г2С-О ГОСТ 2246-70 Диаметр 1,2мм, для сварки (наплавки), с омедненной поверхностью, намотанной на пластмассовые барабаны по ГОСТ 25445-82, наружным диаметром 300мм и посадочным диаметром 50,5мм. Масса проволоки</t>
  </si>
  <si>
    <t>Швеллер стальной горячекатаный 40П ГОСТ 8240-97, ГОСТ 19281-2014 сталь 09Г2С 345-9-09Г2С-ГС, с параллельными гранями полок</t>
  </si>
  <si>
    <t>Электрод УОНИ 13/55 ГОСТ 9467-75 D=2мм, с аттестацией НАКС</t>
  </si>
  <si>
    <t>Круг отрезной 41 400х4,0х32 14A 25-Н 41-43 Q BF M 80м/с 2кл ГОСТ Р 57978-2017 Плоский (тип 41), D=400мм, T=4,0мм, H=32мм, из нормального электрокорунда марки 14А, зернистости 25-Н (соответствует F60), со звуковым индексом 41-43, на бакелитовой связке</t>
  </si>
  <si>
    <t>Концентрат СОЖ Mecutoil 100 60 1100 10</t>
  </si>
  <si>
    <t>Картридж тонер. HP 410X LaserJet CF412X</t>
  </si>
  <si>
    <t>Картридж тонер. HP 410X LaserJet CF413X</t>
  </si>
  <si>
    <t>Картридж тонер. HP 410X LaserJet CF410X</t>
  </si>
  <si>
    <t>Картридж тонер. HP 410X LaserJet CF411X</t>
  </si>
  <si>
    <t>Пленка радиограф. Fujifilm IX 600 NIF</t>
  </si>
  <si>
    <t>Пленка рентгеновская IX 100XD 0.07х61м</t>
  </si>
  <si>
    <t>Фиксаж AUFIX IND X-RAY FIXER</t>
  </si>
  <si>
    <t>Проявитель AUDEL IND X-RAY DEV</t>
  </si>
  <si>
    <t>Парафин П-2 ГОСТ 23683</t>
  </si>
  <si>
    <t>Аммиак водный чда</t>
  </si>
  <si>
    <t>Ацетон ч ГОСТ 2603-79</t>
  </si>
  <si>
    <t>Натрий сернокислый ч ГОСТ 4166-76</t>
  </si>
  <si>
    <t>Ортоксилол нефтяной СТО 00148725-006</t>
  </si>
  <si>
    <t>шт</t>
  </si>
  <si>
    <t>3156 47 ОМК УСЖББиР</t>
  </si>
  <si>
    <t>3168 Лаборатория НК</t>
  </si>
  <si>
    <t>3169 Лаборатория КТС</t>
  </si>
  <si>
    <t>61 ПБР и ПСС</t>
  </si>
  <si>
    <t>3143 30 УМВИ Механик</t>
  </si>
  <si>
    <t>Саргин В.С. (3919) 26-13-38</t>
  </si>
  <si>
    <t>416U НОК ЦЗ</t>
  </si>
  <si>
    <t>Профиль с трапец. гофр. 25мм</t>
  </si>
  <si>
    <t>109 ЭксплРем ЗиС</t>
  </si>
  <si>
    <t>КАУ</t>
  </si>
  <si>
    <t>ДМТО</t>
  </si>
  <si>
    <t>ДГМ</t>
  </si>
  <si>
    <t>ЦД</t>
  </si>
  <si>
    <t>ДЭРЗиС</t>
  </si>
  <si>
    <t>ДИТ</t>
  </si>
  <si>
    <t>Цена</t>
  </si>
  <si>
    <t>Жало паяльное LT-L</t>
  </si>
  <si>
    <t>Жало паяльное LT-K</t>
  </si>
  <si>
    <t>Жало паяльное LT-1L</t>
  </si>
  <si>
    <t>Бандаж Б-1 черт.-КМД -Б-1</t>
  </si>
  <si>
    <t>Образец контрольный для КД</t>
  </si>
  <si>
    <t>Кабель ВВ для рентген. аппарата</t>
  </si>
  <si>
    <t>Источник питания Литарин-4</t>
  </si>
  <si>
    <t>Рамка вакуумная 75R222</t>
  </si>
  <si>
    <t>Рамка вакуумная 75R203</t>
  </si>
  <si>
    <t>Рамка вакуумная 75R214</t>
  </si>
  <si>
    <t>Рамка вакуумная 75R201</t>
  </si>
  <si>
    <t>Образец контр. д/магнитопор. дефект-пии</t>
  </si>
  <si>
    <t>Держатель магнитный МД-1</t>
  </si>
  <si>
    <t>Натрий сернокислый (сульфат) хч</t>
  </si>
  <si>
    <t>Экран металлофлюоресцентный AGFA-RCF</t>
  </si>
  <si>
    <t>Лаборатория НК</t>
  </si>
  <si>
    <t>47 ОМК УСЖББиР</t>
  </si>
  <si>
    <t>Лаборатория КТС</t>
  </si>
  <si>
    <t>м2</t>
  </si>
  <si>
    <t>кмп</t>
  </si>
  <si>
    <t>пар</t>
  </si>
  <si>
    <t>3284007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</si>
</sst>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20" fillId="0" borderId="0" applyFon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43" fontId="18" fillId="0" borderId="0" xfId="43" applyFont="1" applyAlignment="1">
      <alignment horizontal="center" vertical="center"/>
    </xf>
    <xf numFmtId="164" fontId="18" fillId="0" borderId="0" xfId="43" applyNumberFormat="1" applyFont="1" applyAlignment="1">
      <alignment horizontal="center" vertical="center"/>
    </xf>
    <xf numFmtId="43" fontId="18" fillId="0" borderId="0" xfId="43" applyNumberFormat="1" applyFont="1" applyAlignment="1">
      <alignment horizontal="center" vertical="center"/>
    </xf>
    <xf numFmtId="4" fontId="21" fillId="33" borderId="10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3" fontId="23" fillId="0" borderId="10" xfId="43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70" zoomScaleNormal="70" workbookViewId="0">
      <selection activeCell="I5" sqref="I5"/>
    </sheetView>
  </sheetViews>
  <sheetFormatPr defaultColWidth="9.109375" defaultRowHeight="17.399999999999999" x14ac:dyDescent="0.25"/>
  <cols>
    <col min="1" max="1" width="19.44140625" style="1" customWidth="1"/>
    <col min="2" max="2" width="27.6640625" style="1" customWidth="1"/>
    <col min="3" max="3" width="18.33203125" style="1" customWidth="1"/>
    <col min="4" max="4" width="16.44140625" style="1" customWidth="1"/>
    <col min="5" max="5" width="125.6640625" style="1" customWidth="1"/>
    <col min="6" max="6" width="13.44140625" style="1" bestFit="1" customWidth="1"/>
    <col min="7" max="7" width="20.5546875" style="1" bestFit="1" customWidth="1"/>
    <col min="8" max="8" width="20.5546875" style="1" customWidth="1"/>
    <col min="9" max="9" width="22" style="1" customWidth="1"/>
    <col min="10" max="10" width="46" style="1" customWidth="1"/>
    <col min="11" max="11" width="62.33203125" style="1" customWidth="1"/>
    <col min="12" max="13" width="9.109375" style="1"/>
    <col min="14" max="14" width="10.109375" style="1" bestFit="1" customWidth="1"/>
    <col min="15" max="16384" width="9.109375" style="1"/>
  </cols>
  <sheetData>
    <row r="1" spans="1:10" ht="49.2" customHeight="1" x14ac:dyDescent="0.25">
      <c r="A1" s="7" t="s">
        <v>0</v>
      </c>
      <c r="B1" s="7" t="s">
        <v>1</v>
      </c>
      <c r="C1" s="7" t="s">
        <v>16</v>
      </c>
      <c r="D1" s="7" t="s">
        <v>2</v>
      </c>
      <c r="E1" s="7" t="s">
        <v>4</v>
      </c>
      <c r="F1" s="7" t="s">
        <v>6</v>
      </c>
      <c r="G1" s="7" t="s">
        <v>3</v>
      </c>
      <c r="H1" s="7" t="s">
        <v>53</v>
      </c>
      <c r="I1" s="7" t="s">
        <v>5</v>
      </c>
      <c r="J1" s="7" t="s">
        <v>9</v>
      </c>
    </row>
    <row r="2" spans="1:10" ht="40.5" customHeight="1" x14ac:dyDescent="0.25">
      <c r="A2" s="9" t="s">
        <v>10</v>
      </c>
      <c r="B2" s="9" t="s">
        <v>38</v>
      </c>
      <c r="C2" s="9" t="s">
        <v>49</v>
      </c>
      <c r="D2" s="8">
        <v>552003</v>
      </c>
      <c r="E2" s="9" t="s">
        <v>18</v>
      </c>
      <c r="F2" s="9" t="s">
        <v>8</v>
      </c>
      <c r="G2" s="10">
        <v>1536.35</v>
      </c>
      <c r="H2" s="10">
        <f>I2/G2</f>
        <v>2064.9883164643475</v>
      </c>
      <c r="I2" s="10">
        <v>3172544.8</v>
      </c>
      <c r="J2" s="11" t="s">
        <v>11</v>
      </c>
    </row>
    <row r="3" spans="1:10" ht="55.5" customHeight="1" x14ac:dyDescent="0.25">
      <c r="A3" s="9" t="s">
        <v>10</v>
      </c>
      <c r="B3" s="9" t="s">
        <v>12</v>
      </c>
      <c r="C3" s="9" t="s">
        <v>49</v>
      </c>
      <c r="D3" s="8">
        <v>374522</v>
      </c>
      <c r="E3" s="9" t="s">
        <v>19</v>
      </c>
      <c r="F3" s="9" t="s">
        <v>7</v>
      </c>
      <c r="G3" s="10">
        <v>2</v>
      </c>
      <c r="H3" s="10">
        <f t="shared" ref="H3:H36" si="0">I3/G3</f>
        <v>488792.16499999998</v>
      </c>
      <c r="I3" s="10">
        <v>977584.33</v>
      </c>
      <c r="J3" s="11" t="s">
        <v>11</v>
      </c>
    </row>
    <row r="4" spans="1:10" ht="55.5" customHeight="1" x14ac:dyDescent="0.25">
      <c r="A4" s="9" t="s">
        <v>10</v>
      </c>
      <c r="B4" s="9" t="s">
        <v>13</v>
      </c>
      <c r="C4" s="9" t="s">
        <v>49</v>
      </c>
      <c r="D4" s="8" t="s">
        <v>75</v>
      </c>
      <c r="E4" s="9" t="s">
        <v>20</v>
      </c>
      <c r="F4" s="9" t="s">
        <v>7</v>
      </c>
      <c r="G4" s="10">
        <v>3.48</v>
      </c>
      <c r="H4" s="10">
        <f t="shared" si="0"/>
        <v>197202.47126436781</v>
      </c>
      <c r="I4" s="10">
        <v>686264.6</v>
      </c>
      <c r="J4" s="11" t="s">
        <v>11</v>
      </c>
    </row>
    <row r="5" spans="1:10" ht="40.5" customHeight="1" x14ac:dyDescent="0.25">
      <c r="A5" s="9" t="s">
        <v>10</v>
      </c>
      <c r="B5" s="9" t="s">
        <v>12</v>
      </c>
      <c r="C5" s="9" t="s">
        <v>49</v>
      </c>
      <c r="D5" s="8">
        <v>551001</v>
      </c>
      <c r="E5" s="9" t="s">
        <v>21</v>
      </c>
      <c r="F5" s="9" t="s">
        <v>8</v>
      </c>
      <c r="G5" s="10">
        <v>1383</v>
      </c>
      <c r="H5" s="10">
        <f t="shared" si="0"/>
        <v>422.27998863704642</v>
      </c>
      <c r="I5" s="10">
        <v>584013.22428503516</v>
      </c>
      <c r="J5" s="11" t="s">
        <v>11</v>
      </c>
    </row>
    <row r="6" spans="1:10" ht="70.5" customHeight="1" x14ac:dyDescent="0.25">
      <c r="A6" s="9" t="s">
        <v>10</v>
      </c>
      <c r="B6" s="9" t="s">
        <v>42</v>
      </c>
      <c r="C6" s="9" t="s">
        <v>49</v>
      </c>
      <c r="D6" s="8">
        <v>650102</v>
      </c>
      <c r="E6" s="9" t="s">
        <v>22</v>
      </c>
      <c r="F6" s="9" t="s">
        <v>37</v>
      </c>
      <c r="G6" s="10">
        <v>100</v>
      </c>
      <c r="H6" s="10">
        <f t="shared" si="0"/>
        <v>801.88</v>
      </c>
      <c r="I6" s="10">
        <v>80188</v>
      </c>
      <c r="J6" s="11" t="s">
        <v>11</v>
      </c>
    </row>
    <row r="7" spans="1:10" ht="44.25" customHeight="1" x14ac:dyDescent="0.25">
      <c r="A7" s="9" t="s">
        <v>10</v>
      </c>
      <c r="B7" s="9" t="s">
        <v>39</v>
      </c>
      <c r="C7" s="9" t="s">
        <v>49</v>
      </c>
      <c r="D7" s="8">
        <v>3432394</v>
      </c>
      <c r="E7" s="9" t="s">
        <v>23</v>
      </c>
      <c r="F7" s="9" t="s">
        <v>37</v>
      </c>
      <c r="G7" s="10">
        <v>1</v>
      </c>
      <c r="H7" s="10">
        <f t="shared" si="0"/>
        <v>6000</v>
      </c>
      <c r="I7" s="10">
        <v>6000</v>
      </c>
      <c r="J7" s="11" t="s">
        <v>11</v>
      </c>
    </row>
    <row r="8" spans="1:10" ht="44.25" customHeight="1" x14ac:dyDescent="0.25">
      <c r="A8" s="9" t="s">
        <v>10</v>
      </c>
      <c r="B8" s="9" t="s">
        <v>39</v>
      </c>
      <c r="C8" s="9" t="s">
        <v>52</v>
      </c>
      <c r="D8" s="8">
        <v>763273</v>
      </c>
      <c r="E8" s="9" t="s">
        <v>24</v>
      </c>
      <c r="F8" s="9" t="s">
        <v>37</v>
      </c>
      <c r="G8" s="10">
        <v>1</v>
      </c>
      <c r="H8" s="10">
        <f t="shared" si="0"/>
        <v>2000</v>
      </c>
      <c r="I8" s="10">
        <v>2000</v>
      </c>
      <c r="J8" s="11" t="s">
        <v>11</v>
      </c>
    </row>
    <row r="9" spans="1:10" ht="44.25" customHeight="1" x14ac:dyDescent="0.25">
      <c r="A9" s="9" t="s">
        <v>10</v>
      </c>
      <c r="B9" s="9" t="s">
        <v>39</v>
      </c>
      <c r="C9" s="9" t="s">
        <v>52</v>
      </c>
      <c r="D9" s="8">
        <v>763274</v>
      </c>
      <c r="E9" s="9" t="s">
        <v>25</v>
      </c>
      <c r="F9" s="9" t="s">
        <v>37</v>
      </c>
      <c r="G9" s="10">
        <v>1</v>
      </c>
      <c r="H9" s="10">
        <f t="shared" si="0"/>
        <v>2000</v>
      </c>
      <c r="I9" s="10">
        <v>2000</v>
      </c>
      <c r="J9" s="11" t="s">
        <v>11</v>
      </c>
    </row>
    <row r="10" spans="1:10" ht="44.25" customHeight="1" x14ac:dyDescent="0.25">
      <c r="A10" s="9" t="s">
        <v>10</v>
      </c>
      <c r="B10" s="9" t="s">
        <v>39</v>
      </c>
      <c r="C10" s="9" t="s">
        <v>52</v>
      </c>
      <c r="D10" s="8">
        <v>763277</v>
      </c>
      <c r="E10" s="9" t="s">
        <v>26</v>
      </c>
      <c r="F10" s="9" t="s">
        <v>37</v>
      </c>
      <c r="G10" s="10">
        <v>1</v>
      </c>
      <c r="H10" s="10">
        <f t="shared" si="0"/>
        <v>2000</v>
      </c>
      <c r="I10" s="10">
        <v>2000</v>
      </c>
      <c r="J10" s="11" t="s">
        <v>11</v>
      </c>
    </row>
    <row r="11" spans="1:10" ht="44.25" customHeight="1" x14ac:dyDescent="0.25">
      <c r="A11" s="9" t="s">
        <v>10</v>
      </c>
      <c r="B11" s="9" t="s">
        <v>39</v>
      </c>
      <c r="C11" s="9" t="s">
        <v>52</v>
      </c>
      <c r="D11" s="8">
        <v>763278</v>
      </c>
      <c r="E11" s="9" t="s">
        <v>27</v>
      </c>
      <c r="F11" s="9" t="s">
        <v>37</v>
      </c>
      <c r="G11" s="10">
        <v>1</v>
      </c>
      <c r="H11" s="10">
        <f t="shared" si="0"/>
        <v>2000</v>
      </c>
      <c r="I11" s="10">
        <v>2000</v>
      </c>
      <c r="J11" s="11" t="s">
        <v>11</v>
      </c>
    </row>
    <row r="12" spans="1:10" ht="44.25" customHeight="1" x14ac:dyDescent="0.25">
      <c r="A12" s="9" t="s">
        <v>10</v>
      </c>
      <c r="B12" s="9" t="s">
        <v>39</v>
      </c>
      <c r="C12" s="9" t="s">
        <v>48</v>
      </c>
      <c r="D12" s="8">
        <v>3047890</v>
      </c>
      <c r="E12" s="9" t="s">
        <v>28</v>
      </c>
      <c r="F12" s="9" t="s">
        <v>37</v>
      </c>
      <c r="G12" s="10">
        <v>33</v>
      </c>
      <c r="H12" s="10">
        <f t="shared" si="0"/>
        <v>93000</v>
      </c>
      <c r="I12" s="10">
        <v>3069000</v>
      </c>
      <c r="J12" s="11" t="s">
        <v>11</v>
      </c>
    </row>
    <row r="13" spans="1:10" ht="44.25" customHeight="1" x14ac:dyDescent="0.25">
      <c r="A13" s="9" t="s">
        <v>10</v>
      </c>
      <c r="B13" s="9" t="s">
        <v>39</v>
      </c>
      <c r="C13" s="9" t="s">
        <v>48</v>
      </c>
      <c r="D13" s="8">
        <v>3473604</v>
      </c>
      <c r="E13" s="9" t="s">
        <v>29</v>
      </c>
      <c r="F13" s="9" t="s">
        <v>37</v>
      </c>
      <c r="G13" s="10">
        <v>70</v>
      </c>
      <c r="H13" s="10">
        <f t="shared" si="0"/>
        <v>82000</v>
      </c>
      <c r="I13" s="10">
        <v>5740000</v>
      </c>
      <c r="J13" s="11" t="s">
        <v>11</v>
      </c>
    </row>
    <row r="14" spans="1:10" ht="44.25" customHeight="1" x14ac:dyDescent="0.25">
      <c r="A14" s="9" t="s">
        <v>10</v>
      </c>
      <c r="B14" s="9" t="s">
        <v>39</v>
      </c>
      <c r="C14" s="9" t="s">
        <v>48</v>
      </c>
      <c r="D14" s="8">
        <v>3046924</v>
      </c>
      <c r="E14" s="9" t="s">
        <v>30</v>
      </c>
      <c r="F14" s="9" t="s">
        <v>37</v>
      </c>
      <c r="G14" s="10">
        <v>5</v>
      </c>
      <c r="H14" s="10">
        <f t="shared" si="0"/>
        <v>10000</v>
      </c>
      <c r="I14" s="10">
        <v>50000</v>
      </c>
      <c r="J14" s="11" t="s">
        <v>11</v>
      </c>
    </row>
    <row r="15" spans="1:10" ht="44.25" customHeight="1" x14ac:dyDescent="0.25">
      <c r="A15" s="9" t="s">
        <v>10</v>
      </c>
      <c r="B15" s="9" t="s">
        <v>39</v>
      </c>
      <c r="C15" s="9" t="s">
        <v>48</v>
      </c>
      <c r="D15" s="8">
        <v>3046925</v>
      </c>
      <c r="E15" s="9" t="s">
        <v>31</v>
      </c>
      <c r="F15" s="9" t="s">
        <v>37</v>
      </c>
      <c r="G15" s="10">
        <v>5</v>
      </c>
      <c r="H15" s="10">
        <f t="shared" si="0"/>
        <v>15000</v>
      </c>
      <c r="I15" s="10">
        <v>75000</v>
      </c>
      <c r="J15" s="11" t="s">
        <v>11</v>
      </c>
    </row>
    <row r="16" spans="1:10" ht="44.25" customHeight="1" x14ac:dyDescent="0.25">
      <c r="A16" s="9" t="s">
        <v>10</v>
      </c>
      <c r="B16" s="9" t="s">
        <v>40</v>
      </c>
      <c r="C16" s="9" t="s">
        <v>47</v>
      </c>
      <c r="D16" s="8">
        <v>733605</v>
      </c>
      <c r="E16" s="9" t="s">
        <v>32</v>
      </c>
      <c r="F16" s="9" t="s">
        <v>8</v>
      </c>
      <c r="G16" s="10">
        <v>20</v>
      </c>
      <c r="H16" s="10">
        <f t="shared" si="0"/>
        <v>1000</v>
      </c>
      <c r="I16" s="10">
        <v>20000</v>
      </c>
      <c r="J16" s="11" t="s">
        <v>11</v>
      </c>
    </row>
    <row r="17" spans="1:10" ht="44.25" customHeight="1" x14ac:dyDescent="0.25">
      <c r="A17" s="9" t="s">
        <v>10</v>
      </c>
      <c r="B17" s="9" t="s">
        <v>40</v>
      </c>
      <c r="C17" s="9" t="s">
        <v>47</v>
      </c>
      <c r="D17" s="8">
        <v>174379</v>
      </c>
      <c r="E17" s="9" t="s">
        <v>33</v>
      </c>
      <c r="F17" s="9" t="s">
        <v>8</v>
      </c>
      <c r="G17" s="10">
        <v>3</v>
      </c>
      <c r="H17" s="10">
        <f t="shared" si="0"/>
        <v>1000</v>
      </c>
      <c r="I17" s="10">
        <v>3000</v>
      </c>
      <c r="J17" s="11" t="s">
        <v>11</v>
      </c>
    </row>
    <row r="18" spans="1:10" ht="44.25" customHeight="1" x14ac:dyDescent="0.25">
      <c r="A18" s="9" t="s">
        <v>10</v>
      </c>
      <c r="B18" s="9" t="s">
        <v>40</v>
      </c>
      <c r="C18" s="9" t="s">
        <v>47</v>
      </c>
      <c r="D18" s="8">
        <v>733100</v>
      </c>
      <c r="E18" s="9" t="s">
        <v>34</v>
      </c>
      <c r="F18" s="9" t="s">
        <v>8</v>
      </c>
      <c r="G18" s="10">
        <v>73</v>
      </c>
      <c r="H18" s="10">
        <f t="shared" si="0"/>
        <v>1000</v>
      </c>
      <c r="I18" s="10">
        <v>73000</v>
      </c>
      <c r="J18" s="11" t="s">
        <v>11</v>
      </c>
    </row>
    <row r="19" spans="1:10" ht="44.25" customHeight="1" x14ac:dyDescent="0.25">
      <c r="A19" s="9" t="s">
        <v>10</v>
      </c>
      <c r="B19" s="9" t="s">
        <v>40</v>
      </c>
      <c r="C19" s="9" t="s">
        <v>47</v>
      </c>
      <c r="D19" s="8">
        <v>733502</v>
      </c>
      <c r="E19" s="9" t="s">
        <v>35</v>
      </c>
      <c r="F19" s="9" t="s">
        <v>8</v>
      </c>
      <c r="G19" s="10">
        <v>68</v>
      </c>
      <c r="H19" s="10">
        <f t="shared" si="0"/>
        <v>1000</v>
      </c>
      <c r="I19" s="10">
        <v>68000</v>
      </c>
      <c r="J19" s="11" t="s">
        <v>11</v>
      </c>
    </row>
    <row r="20" spans="1:10" ht="44.25" customHeight="1" x14ac:dyDescent="0.25">
      <c r="A20" s="9" t="s">
        <v>10</v>
      </c>
      <c r="B20" s="9" t="s">
        <v>40</v>
      </c>
      <c r="C20" s="9" t="s">
        <v>50</v>
      </c>
      <c r="D20" s="8">
        <v>3403729</v>
      </c>
      <c r="E20" s="9" t="s">
        <v>36</v>
      </c>
      <c r="F20" s="9" t="s">
        <v>8</v>
      </c>
      <c r="G20" s="10">
        <v>2.6</v>
      </c>
      <c r="H20" s="10">
        <f t="shared" si="0"/>
        <v>9000</v>
      </c>
      <c r="I20" s="10">
        <v>23400</v>
      </c>
      <c r="J20" s="11" t="s">
        <v>11</v>
      </c>
    </row>
    <row r="21" spans="1:10" ht="44.25" customHeight="1" x14ac:dyDescent="0.25">
      <c r="A21" s="9" t="s">
        <v>10</v>
      </c>
      <c r="B21" s="9" t="s">
        <v>69</v>
      </c>
      <c r="C21" s="9" t="s">
        <v>52</v>
      </c>
      <c r="D21" s="8">
        <v>309</v>
      </c>
      <c r="E21" s="9" t="s">
        <v>54</v>
      </c>
      <c r="F21" s="9" t="s">
        <v>37</v>
      </c>
      <c r="G21" s="10">
        <v>2</v>
      </c>
      <c r="H21" s="10">
        <f t="shared" si="0"/>
        <v>2126.89</v>
      </c>
      <c r="I21" s="10">
        <v>4253.78</v>
      </c>
      <c r="J21" s="11" t="s">
        <v>11</v>
      </c>
    </row>
    <row r="22" spans="1:10" ht="44.25" customHeight="1" x14ac:dyDescent="0.25">
      <c r="A22" s="9" t="s">
        <v>10</v>
      </c>
      <c r="B22" s="9" t="s">
        <v>69</v>
      </c>
      <c r="C22" s="9" t="s">
        <v>52</v>
      </c>
      <c r="D22" s="8">
        <v>311</v>
      </c>
      <c r="E22" s="9" t="s">
        <v>55</v>
      </c>
      <c r="F22" s="9" t="s">
        <v>37</v>
      </c>
      <c r="G22" s="10">
        <v>2</v>
      </c>
      <c r="H22" s="10">
        <f t="shared" si="0"/>
        <v>2928.9</v>
      </c>
      <c r="I22" s="10">
        <v>5857.8</v>
      </c>
      <c r="J22" s="11" t="s">
        <v>11</v>
      </c>
    </row>
    <row r="23" spans="1:10" ht="44.25" customHeight="1" x14ac:dyDescent="0.25">
      <c r="A23" s="9" t="s">
        <v>10</v>
      </c>
      <c r="B23" s="9" t="s">
        <v>69</v>
      </c>
      <c r="C23" s="9" t="s">
        <v>52</v>
      </c>
      <c r="D23" s="8">
        <v>313</v>
      </c>
      <c r="E23" s="9" t="s">
        <v>56</v>
      </c>
      <c r="F23" s="9" t="s">
        <v>37</v>
      </c>
      <c r="G23" s="10">
        <v>2</v>
      </c>
      <c r="H23" s="10">
        <f t="shared" si="0"/>
        <v>4495.0200000000004</v>
      </c>
      <c r="I23" s="10">
        <v>8990.0400000000009</v>
      </c>
      <c r="J23" s="11" t="s">
        <v>11</v>
      </c>
    </row>
    <row r="24" spans="1:10" ht="44.25" customHeight="1" x14ac:dyDescent="0.25">
      <c r="A24" s="9" t="s">
        <v>10</v>
      </c>
      <c r="B24" s="9" t="s">
        <v>70</v>
      </c>
      <c r="C24" s="9" t="s">
        <v>51</v>
      </c>
      <c r="D24" s="8">
        <v>3195573</v>
      </c>
      <c r="E24" s="9" t="s">
        <v>57</v>
      </c>
      <c r="F24" s="9" t="s">
        <v>37</v>
      </c>
      <c r="G24" s="10">
        <v>6</v>
      </c>
      <c r="H24" s="10">
        <f t="shared" si="0"/>
        <v>32781</v>
      </c>
      <c r="I24" s="10">
        <v>196686</v>
      </c>
      <c r="J24" s="11" t="s">
        <v>11</v>
      </c>
    </row>
    <row r="25" spans="1:10" ht="44.25" customHeight="1" x14ac:dyDescent="0.25">
      <c r="A25" s="9" t="s">
        <v>10</v>
      </c>
      <c r="B25" s="9" t="s">
        <v>69</v>
      </c>
      <c r="C25" s="9" t="s">
        <v>47</v>
      </c>
      <c r="D25" s="8">
        <v>3241115</v>
      </c>
      <c r="E25" s="9" t="s">
        <v>58</v>
      </c>
      <c r="F25" s="9" t="s">
        <v>37</v>
      </c>
      <c r="G25" s="10">
        <v>1</v>
      </c>
      <c r="H25" s="10">
        <f t="shared" si="0"/>
        <v>11512.44</v>
      </c>
      <c r="I25" s="10">
        <v>11512.44</v>
      </c>
      <c r="J25" s="11" t="s">
        <v>11</v>
      </c>
    </row>
    <row r="26" spans="1:10" ht="44.25" customHeight="1" x14ac:dyDescent="0.25">
      <c r="A26" s="9" t="s">
        <v>10</v>
      </c>
      <c r="B26" s="9" t="s">
        <v>69</v>
      </c>
      <c r="C26" s="9" t="s">
        <v>47</v>
      </c>
      <c r="D26" s="8">
        <v>3262210</v>
      </c>
      <c r="E26" s="9" t="s">
        <v>59</v>
      </c>
      <c r="F26" s="9" t="s">
        <v>73</v>
      </c>
      <c r="G26" s="10">
        <v>5</v>
      </c>
      <c r="H26" s="10">
        <f t="shared" si="0"/>
        <v>65535.81</v>
      </c>
      <c r="I26" s="10">
        <v>327679.05</v>
      </c>
      <c r="J26" s="11" t="s">
        <v>11</v>
      </c>
    </row>
    <row r="27" spans="1:10" ht="44.25" customHeight="1" x14ac:dyDescent="0.25">
      <c r="A27" s="9" t="s">
        <v>10</v>
      </c>
      <c r="B27" s="9" t="s">
        <v>69</v>
      </c>
      <c r="C27" s="9" t="s">
        <v>50</v>
      </c>
      <c r="D27" s="8">
        <v>3432624</v>
      </c>
      <c r="E27" s="9" t="s">
        <v>60</v>
      </c>
      <c r="F27" s="9" t="s">
        <v>37</v>
      </c>
      <c r="G27" s="10">
        <v>2</v>
      </c>
      <c r="H27" s="10">
        <f t="shared" si="0"/>
        <v>70417.3</v>
      </c>
      <c r="I27" s="10">
        <v>140834.6</v>
      </c>
      <c r="J27" s="11" t="s">
        <v>11</v>
      </c>
    </row>
    <row r="28" spans="1:10" ht="44.25" customHeight="1" x14ac:dyDescent="0.25">
      <c r="A28" s="9" t="s">
        <v>10</v>
      </c>
      <c r="B28" s="9" t="s">
        <v>69</v>
      </c>
      <c r="C28" s="9" t="s">
        <v>50</v>
      </c>
      <c r="D28" s="8">
        <v>3432624</v>
      </c>
      <c r="E28" s="9" t="s">
        <v>60</v>
      </c>
      <c r="F28" s="9" t="s">
        <v>37</v>
      </c>
      <c r="G28" s="10">
        <v>1</v>
      </c>
      <c r="H28" s="10">
        <f t="shared" si="0"/>
        <v>70417.3</v>
      </c>
      <c r="I28" s="10">
        <v>70417.3</v>
      </c>
      <c r="J28" s="11" t="s">
        <v>11</v>
      </c>
    </row>
    <row r="29" spans="1:10" ht="44.25" customHeight="1" x14ac:dyDescent="0.25">
      <c r="A29" s="9" t="s">
        <v>10</v>
      </c>
      <c r="B29" s="9" t="s">
        <v>69</v>
      </c>
      <c r="C29" s="9" t="s">
        <v>50</v>
      </c>
      <c r="D29" s="8">
        <v>3435574</v>
      </c>
      <c r="E29" s="9" t="s">
        <v>61</v>
      </c>
      <c r="F29" s="9" t="s">
        <v>37</v>
      </c>
      <c r="G29" s="10">
        <v>2</v>
      </c>
      <c r="H29" s="10">
        <f t="shared" si="0"/>
        <v>24974.7</v>
      </c>
      <c r="I29" s="10">
        <v>49949.4</v>
      </c>
      <c r="J29" s="11" t="s">
        <v>11</v>
      </c>
    </row>
    <row r="30" spans="1:10" ht="44.25" customHeight="1" x14ac:dyDescent="0.25">
      <c r="A30" s="9" t="s">
        <v>10</v>
      </c>
      <c r="B30" s="9" t="s">
        <v>69</v>
      </c>
      <c r="C30" s="9" t="s">
        <v>50</v>
      </c>
      <c r="D30" s="8">
        <v>3435900</v>
      </c>
      <c r="E30" s="9" t="s">
        <v>62</v>
      </c>
      <c r="F30" s="9" t="s">
        <v>37</v>
      </c>
      <c r="G30" s="10">
        <v>2</v>
      </c>
      <c r="H30" s="10">
        <f t="shared" si="0"/>
        <v>16870.8</v>
      </c>
      <c r="I30" s="10">
        <v>33741.599999999999</v>
      </c>
      <c r="J30" s="11" t="s">
        <v>11</v>
      </c>
    </row>
    <row r="31" spans="1:10" ht="44.25" customHeight="1" x14ac:dyDescent="0.25">
      <c r="A31" s="9" t="s">
        <v>10</v>
      </c>
      <c r="B31" s="9" t="s">
        <v>69</v>
      </c>
      <c r="C31" s="9" t="s">
        <v>50</v>
      </c>
      <c r="D31" s="8">
        <v>3435903</v>
      </c>
      <c r="E31" s="9" t="s">
        <v>63</v>
      </c>
      <c r="F31" s="9" t="s">
        <v>37</v>
      </c>
      <c r="G31" s="10">
        <v>2</v>
      </c>
      <c r="H31" s="10">
        <f t="shared" si="0"/>
        <v>28477.13</v>
      </c>
      <c r="I31" s="10">
        <v>56954.26</v>
      </c>
      <c r="J31" s="11" t="s">
        <v>11</v>
      </c>
    </row>
    <row r="32" spans="1:10" ht="44.25" customHeight="1" x14ac:dyDescent="0.25">
      <c r="A32" s="9" t="s">
        <v>10</v>
      </c>
      <c r="B32" s="9" t="s">
        <v>69</v>
      </c>
      <c r="C32" s="9" t="s">
        <v>50</v>
      </c>
      <c r="D32" s="8">
        <v>3435904</v>
      </c>
      <c r="E32" s="9" t="s">
        <v>64</v>
      </c>
      <c r="F32" s="9" t="s">
        <v>37</v>
      </c>
      <c r="G32" s="10">
        <v>2</v>
      </c>
      <c r="H32" s="10">
        <f t="shared" si="0"/>
        <v>14324.63</v>
      </c>
      <c r="I32" s="10">
        <v>28649.26</v>
      </c>
      <c r="J32" s="11" t="s">
        <v>11</v>
      </c>
    </row>
    <row r="33" spans="1:11" ht="44.25" customHeight="1" x14ac:dyDescent="0.25">
      <c r="A33" s="9" t="s">
        <v>10</v>
      </c>
      <c r="B33" s="9" t="s">
        <v>69</v>
      </c>
      <c r="C33" s="9" t="s">
        <v>47</v>
      </c>
      <c r="D33" s="8">
        <v>523705</v>
      </c>
      <c r="E33" s="9" t="s">
        <v>65</v>
      </c>
      <c r="F33" s="9" t="s">
        <v>37</v>
      </c>
      <c r="G33" s="10">
        <v>1</v>
      </c>
      <c r="H33" s="10">
        <f t="shared" si="0"/>
        <v>9108.25</v>
      </c>
      <c r="I33" s="10">
        <v>9108.25</v>
      </c>
      <c r="J33" s="11" t="s">
        <v>11</v>
      </c>
    </row>
    <row r="34" spans="1:11" ht="44.25" customHeight="1" x14ac:dyDescent="0.25">
      <c r="A34" s="9" t="s">
        <v>10</v>
      </c>
      <c r="B34" s="9" t="s">
        <v>69</v>
      </c>
      <c r="C34" s="9" t="s">
        <v>47</v>
      </c>
      <c r="D34" s="8">
        <v>719900</v>
      </c>
      <c r="E34" s="9" t="s">
        <v>66</v>
      </c>
      <c r="F34" s="9" t="s">
        <v>37</v>
      </c>
      <c r="G34" s="10">
        <v>30</v>
      </c>
      <c r="H34" s="10">
        <f t="shared" si="0"/>
        <v>783.06</v>
      </c>
      <c r="I34" s="10">
        <v>23491.8</v>
      </c>
      <c r="J34" s="11" t="s">
        <v>11</v>
      </c>
    </row>
    <row r="35" spans="1:11" ht="44.25" customHeight="1" x14ac:dyDescent="0.25">
      <c r="A35" s="9" t="s">
        <v>10</v>
      </c>
      <c r="B35" s="9" t="s">
        <v>71</v>
      </c>
      <c r="C35" s="9" t="s">
        <v>47</v>
      </c>
      <c r="D35" s="8">
        <v>733501</v>
      </c>
      <c r="E35" s="9" t="s">
        <v>67</v>
      </c>
      <c r="F35" s="9" t="s">
        <v>8</v>
      </c>
      <c r="G35" s="10">
        <v>25</v>
      </c>
      <c r="H35" s="10">
        <f t="shared" si="0"/>
        <v>329.51</v>
      </c>
      <c r="I35" s="10">
        <v>8237.75</v>
      </c>
      <c r="J35" s="11" t="s">
        <v>11</v>
      </c>
    </row>
    <row r="36" spans="1:11" ht="44.25" customHeight="1" x14ac:dyDescent="0.25">
      <c r="A36" s="9" t="s">
        <v>10</v>
      </c>
      <c r="B36" s="9" t="s">
        <v>69</v>
      </c>
      <c r="C36" s="9" t="s">
        <v>48</v>
      </c>
      <c r="D36" s="8">
        <v>843023</v>
      </c>
      <c r="E36" s="9" t="s">
        <v>68</v>
      </c>
      <c r="F36" s="9" t="s">
        <v>74</v>
      </c>
      <c r="G36" s="10">
        <v>50</v>
      </c>
      <c r="H36" s="10">
        <f t="shared" si="0"/>
        <v>48481.58</v>
      </c>
      <c r="I36" s="10">
        <v>2424079</v>
      </c>
      <c r="J36" s="11" t="s">
        <v>11</v>
      </c>
    </row>
    <row r="37" spans="1:11" ht="44.25" customHeight="1" x14ac:dyDescent="0.25">
      <c r="A37" s="9" t="s">
        <v>17</v>
      </c>
      <c r="B37" s="9" t="s">
        <v>41</v>
      </c>
      <c r="C37" s="9" t="s">
        <v>48</v>
      </c>
      <c r="D37" s="8">
        <v>3067224</v>
      </c>
      <c r="E37" s="9" t="s">
        <v>15</v>
      </c>
      <c r="F37" s="9" t="s">
        <v>37</v>
      </c>
      <c r="G37" s="10">
        <v>5405</v>
      </c>
      <c r="H37" s="10">
        <v>700</v>
      </c>
      <c r="I37" s="10">
        <v>7047147.0999999996</v>
      </c>
      <c r="J37" s="11" t="s">
        <v>11</v>
      </c>
      <c r="K37" s="4"/>
    </row>
    <row r="38" spans="1:11" ht="44.25" customHeight="1" x14ac:dyDescent="0.25">
      <c r="A38" s="9" t="s">
        <v>44</v>
      </c>
      <c r="B38" s="9" t="s">
        <v>46</v>
      </c>
      <c r="C38" s="9" t="s">
        <v>51</v>
      </c>
      <c r="D38" s="8">
        <v>574173</v>
      </c>
      <c r="E38" s="9" t="s">
        <v>45</v>
      </c>
      <c r="F38" s="9" t="s">
        <v>72</v>
      </c>
      <c r="G38" s="10">
        <v>2674.0909999999999</v>
      </c>
      <c r="H38" s="10">
        <f t="shared" ref="H38" si="1">I38/G38</f>
        <v>3657.999998083415</v>
      </c>
      <c r="I38" s="10">
        <v>9781824.8728748765</v>
      </c>
      <c r="J38" s="11" t="s">
        <v>43</v>
      </c>
    </row>
    <row r="39" spans="1:11" x14ac:dyDescent="0.25">
      <c r="G39" s="2"/>
      <c r="H39" s="2" t="s">
        <v>14</v>
      </c>
      <c r="I39" s="3">
        <f>SUM(I2:I38)</f>
        <v>34865409.257159911</v>
      </c>
    </row>
    <row r="42" spans="1:11" x14ac:dyDescent="0.25">
      <c r="G42" s="5"/>
      <c r="H42" s="5"/>
      <c r="I42" s="4"/>
    </row>
    <row r="46" spans="1:11" x14ac:dyDescent="0.25">
      <c r="G46" s="4"/>
      <c r="H46" s="4"/>
    </row>
    <row r="48" spans="1:11" x14ac:dyDescent="0.25">
      <c r="G48" s="4"/>
      <c r="H48" s="4"/>
      <c r="I48" s="4"/>
    </row>
    <row r="50" spans="7:9" x14ac:dyDescent="0.25">
      <c r="G50" s="5"/>
      <c r="H50" s="5"/>
      <c r="I50" s="4"/>
    </row>
    <row r="51" spans="7:9" x14ac:dyDescent="0.25">
      <c r="G51" s="4"/>
      <c r="H51" s="4"/>
      <c r="I51" s="4"/>
    </row>
    <row r="53" spans="7:9" x14ac:dyDescent="0.25">
      <c r="G53" s="5"/>
      <c r="H53" s="5"/>
      <c r="I53" s="6"/>
    </row>
    <row r="54" spans="7:9" x14ac:dyDescent="0.25">
      <c r="I54" s="4"/>
    </row>
    <row r="55" spans="7:9" x14ac:dyDescent="0.25">
      <c r="G55" s="6"/>
      <c r="H55" s="6"/>
    </row>
  </sheetData>
  <autoFilter ref="A1:J39" xr:uid="{00000000-0009-0000-0000-000000000000}"/>
  <pageMargins left="0.74803149606299213" right="0.74803149606299213" top="0.98425196850393704" bottom="0.98425196850393704" header="0.51181102362204722" footer="0.51181102362204722"/>
  <pageSetup paperSize="9" scale="30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Бахарева Гульназ Юнисовна</dc:creator>
  <cp:lastModifiedBy>Пылич Юрий Дмитриевич</cp:lastModifiedBy>
  <cp:lastPrinted>2022-07-21T07:02:38Z</cp:lastPrinted>
  <dcterms:created xsi:type="dcterms:W3CDTF">2022-06-08T04:50:41Z</dcterms:created>
  <dcterms:modified xsi:type="dcterms:W3CDTF">2026-08-17T03:52:53Z</dcterms:modified>
</cp:coreProperties>
</file>